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20" windowWidth="15195" windowHeight="8700"/>
  </bookViews>
  <sheets>
    <sheet name="Mau 12 " sheetId="5" r:id="rId1"/>
    <sheet name="Mâu 9B" sheetId="7" r:id="rId2"/>
    <sheet name="Sheet1" sheetId="6" r:id="rId3"/>
  </sheets>
  <definedNames>
    <definedName name="_xlnm.Print_Titles" localSheetId="0">'Mau 12 '!$3:$5</definedName>
  </definedNames>
  <calcPr calcId="124519"/>
</workbook>
</file>

<file path=xl/calcChain.xml><?xml version="1.0" encoding="utf-8"?>
<calcChain xmlns="http://schemas.openxmlformats.org/spreadsheetml/2006/main">
  <c r="D11" i="7"/>
  <c r="E11"/>
  <c r="K26" i="5"/>
  <c r="L26"/>
  <c r="J26"/>
  <c r="D26" i="7"/>
  <c r="E26"/>
  <c r="F26"/>
  <c r="C26"/>
  <c r="D8"/>
  <c r="D19"/>
  <c r="E8"/>
  <c r="E19"/>
  <c r="F8"/>
  <c r="F11"/>
  <c r="F19"/>
  <c r="C8"/>
  <c r="C19"/>
  <c r="K8" i="5"/>
  <c r="K11"/>
  <c r="K19"/>
  <c r="L8"/>
  <c r="L11"/>
  <c r="L19"/>
  <c r="J8"/>
  <c r="J11"/>
  <c r="J19"/>
  <c r="C7" i="7" l="1"/>
  <c r="J7" i="5"/>
  <c r="D7" i="7"/>
  <c r="L7" i="5"/>
  <c r="K7"/>
  <c r="F7" i="7"/>
  <c r="E7"/>
</calcChain>
</file>

<file path=xl/sharedStrings.xml><?xml version="1.0" encoding="utf-8"?>
<sst xmlns="http://schemas.openxmlformats.org/spreadsheetml/2006/main" count="231" uniqueCount="118">
  <si>
    <t>TT</t>
  </si>
  <si>
    <t>Vị trí việc làm</t>
  </si>
  <si>
    <t>Công việc phải làm</t>
  </si>
  <si>
    <t>Ghi chú</t>
  </si>
  <si>
    <t>1</t>
  </si>
  <si>
    <t>2</t>
  </si>
  <si>
    <t>3</t>
  </si>
  <si>
    <t>Kế toán</t>
  </si>
  <si>
    <t>Văn thư</t>
  </si>
  <si>
    <t>Hiệu trưởng</t>
  </si>
  <si>
    <t>Phó Hiệu trưởng</t>
  </si>
  <si>
    <t>Lý luận chính trị cần phải đáp ứng</t>
  </si>
  <si>
    <t>Tin học cần phải đáp ứng</t>
  </si>
  <si>
    <t>Ngoại ngữ cần phải đáp ứng</t>
  </si>
  <si>
    <t>Trình độ chuyên môn cần phải đáp ứng</t>
  </si>
  <si>
    <t>Ngạch (Chức danh nghề nghiệp) tối thiểu</t>
  </si>
  <si>
    <t>Y tế</t>
  </si>
  <si>
    <t>Dự kiến Ngành, Chuyên ngành
phù hợp</t>
  </si>
  <si>
    <t>Số lượng người làm việc Sở Nội vụ thẩm định</t>
  </si>
  <si>
    <t>Số lượng người làm việc cần thiết theo vị trí việc làm</t>
  </si>
  <si>
    <r>
      <t xml:space="preserve">Số lượng người làm việc đến năm 2021 </t>
    </r>
    <r>
      <rPr>
        <i/>
        <sz val="8"/>
        <rFont val="Times New Roman"/>
        <family val="1"/>
      </rPr>
      <t>(sau TGBC)</t>
    </r>
  </si>
  <si>
    <t>Bố trí số lượng người làm việc được giao năm 2017</t>
  </si>
  <si>
    <t>Thủ quỹ</t>
  </si>
  <si>
    <t>Nhóm LĐ, QL, ĐH</t>
  </si>
  <si>
    <t>Nhóm hoạt động NN</t>
  </si>
  <si>
    <t>Nhóm hỗ trợ, phục vụ</t>
  </si>
  <si>
    <t>Thư viện</t>
  </si>
  <si>
    <t>Thiết bị</t>
  </si>
  <si>
    <t>Thực hiện công tác quản lý tài chính kế toán</t>
  </si>
  <si>
    <t xml:space="preserve">Thực hiện nhiệm vụ văn thư </t>
  </si>
  <si>
    <t>Thực hiện công tác thư viện của trường</t>
  </si>
  <si>
    <t>Chịu trách nhiệm điều hành công việc do hiệu trưởng phân công; Điều hành hoạt động của nhà trường, khi được hiệu trưởng ủy quyền.</t>
  </si>
  <si>
    <t>Thực hiện công tác thiết bị của trường</t>
  </si>
  <si>
    <t>Thể dục: Thực hiện giảng dạy bộ môn Thể dục và tham gia các hoạt động giáo dục theo phân công của nhà trường.</t>
  </si>
  <si>
    <t>Ngoại ngữ: Thực hiện giảng dạy bộ môn Ngoại ngữ và tham gia các hoạt động giáo dục theo phân công của nhà trường.</t>
  </si>
  <si>
    <t>Tin học: Thực hiện giảng dạy bộ môn Tin học và tham gia các hoạt động giáo dục theo phân công của nhà trường.</t>
  </si>
  <si>
    <t>Giáo viên văn hóa: Thực hiện giảng dạy bộ môn Văn hóa tiểu học và tham gia các hoạt động giáo dục theo phân công của nhà trường.</t>
  </si>
  <si>
    <t>Âm nhạc: Thực hiện giảng dạy bộ môn Âm nhạc và tham gia các hoạt động giáo dục theo phân công của nhà trường.</t>
  </si>
  <si>
    <t>Mỹ thuật: Thực hiện giảng dạy bộ môn Mỹ thuật và tham gia các hoạt động giáo dục theo phân công của nhà trường.</t>
  </si>
  <si>
    <t>Mẫu: 12</t>
  </si>
  <si>
    <t>Tin học</t>
  </si>
  <si>
    <t>Ngoại ngữ</t>
  </si>
  <si>
    <t>Trung cấp</t>
  </si>
  <si>
    <t>TH Cơ bản theo TT 03</t>
  </si>
  <si>
    <t>Đại học</t>
  </si>
  <si>
    <t>Tổng phụ trách đội: Quản lí các hoạt động của Đội Thiếu niên và Sao Nhi đồng ở nhà trường và tổ chức, quản lí hoạt động giáo dục ngoài giờ lên lớp.</t>
  </si>
  <si>
    <t>GVTH hạng II</t>
  </si>
  <si>
    <t>Mẫu: 9B</t>
  </si>
  <si>
    <t xml:space="preserve">Số vị trí việc làm </t>
  </si>
  <si>
    <t>Giáo viên văn hóa</t>
  </si>
  <si>
    <t>Âm nhạc</t>
  </si>
  <si>
    <t>Mỹ thuật</t>
  </si>
  <si>
    <t>Thể dục</t>
  </si>
  <si>
    <t>Tổng phụ trách đội</t>
  </si>
  <si>
    <t>4</t>
  </si>
  <si>
    <t>Bảo vệ</t>
  </si>
  <si>
    <t xml:space="preserve">Phụ trách chung. Lãnh đạo, chỉ đạo, quản lý, điều hành hoạt động của nhà trường và chịu trách nhiệm trước Thành ủy, HĐND, UBND thành phố Hải Dương về mọi hoạt động của nhà trường; Chịu trách nhiệm tổ chức, quản lý các hoạt động và chất lượng giáo dục trong nhà trường, </t>
  </si>
  <si>
    <t>GVTH hạng IV</t>
  </si>
  <si>
    <t>GV Âm nhạc kiêm TPT</t>
  </si>
  <si>
    <t>Kiêm thủ quỹ</t>
  </si>
  <si>
    <t>Kiêm thiết bị</t>
  </si>
  <si>
    <t>HIỆU TRƯỞNG</t>
  </si>
  <si>
    <t xml:space="preserve">     NGƯỜI LẬP BIỂU</t>
  </si>
  <si>
    <t>TP.Hải Dương, ngày 28 tháng 02 năm 2017</t>
  </si>
  <si>
    <t>(1)</t>
  </si>
  <si>
    <t>Giáo viên Tiểu học</t>
  </si>
  <si>
    <t>Nhóm hoạt động NN (Giáo viên)</t>
  </si>
  <si>
    <t>5</t>
  </si>
  <si>
    <t>6</t>
  </si>
  <si>
    <t>7</t>
  </si>
  <si>
    <t>Nhân viên nấu ăn</t>
  </si>
  <si>
    <t>Thực hiện nhiệm vụ chế biến thực phẩm, phục vụ công tác bán trú trong trường</t>
  </si>
  <si>
    <t>Chứng chỉ</t>
  </si>
  <si>
    <t>Bồi dưỡng về nghiệp vụ được giao hoặc Trung cấp nấu ăn</t>
  </si>
  <si>
    <t>Chứng chỉ hoặc bằng Trung cấp</t>
  </si>
  <si>
    <t>Nhân viên phục vụ bán trú</t>
  </si>
  <si>
    <t>Chăm sóc học sinh ăn, ngủ bán trú tại trường</t>
  </si>
  <si>
    <t>Thực hiện nhiệm vụ quản lý tài sản, cơ sở vật chất của nhà trường và một số nhiệm vụ theo hợp đồng ký với trường</t>
  </si>
  <si>
    <t xml:space="preserve">Chứng chỉ </t>
  </si>
  <si>
    <t>Bồi dưỡng về nghiệp vụ được giao bảo vệ</t>
  </si>
  <si>
    <t>Bồi dưỡng về nghiệp vụ chăm sóc học sinh</t>
  </si>
  <si>
    <t>KT viên Trung cấp</t>
  </si>
  <si>
    <t>NN bậc 1 theo TT 01</t>
  </si>
  <si>
    <t>TC Kế toán</t>
  </si>
  <si>
    <t>Nhân viên Văn thư</t>
  </si>
  <si>
    <t xml:space="preserve"> Trung cấp</t>
  </si>
  <si>
    <t>Trung cấp Văn thư</t>
  </si>
  <si>
    <t>Trung cấp Y</t>
  </si>
  <si>
    <t>Nhân viên Thủ quỹ</t>
  </si>
  <si>
    <t>Trung cấp Tài chính</t>
  </si>
  <si>
    <t>Thực hiện nhiệm vụ giữ và quản lý tiền mặt của trường</t>
  </si>
  <si>
    <t>TP. Hải Dương, ngày 28 tháng 02 năm 2017</t>
  </si>
  <si>
    <t>Tổng số (Cộng mục 1+2+3)</t>
  </si>
  <si>
    <t>Tổng số (Cộng mục 1 + 2 + 3)</t>
  </si>
  <si>
    <t>NN bậc 2 theo TT 01</t>
  </si>
  <si>
    <t>Trung cấp thư viên</t>
  </si>
  <si>
    <t>Trung cấp Thiết bị</t>
  </si>
  <si>
    <t>ĐHSP Tiểu học</t>
  </si>
  <si>
    <t>TC SP Mỹ Thuật</t>
  </si>
  <si>
    <t>TC SP Thể dục</t>
  </si>
  <si>
    <t>TC SP Ngoại ngữ</t>
  </si>
  <si>
    <t>TC SP Tin học</t>
  </si>
  <si>
    <t>Nhu cầu theo số hs bán trú</t>
  </si>
  <si>
    <t>TC SP Tiểu học</t>
  </si>
  <si>
    <t>TC SP Âm nhạc</t>
  </si>
  <si>
    <t>Chức danh Nghề nghiệp hạng IV</t>
  </si>
  <si>
    <t>Thực hiện nhiệm vụ y tế trường học</t>
  </si>
  <si>
    <t>Chuyên ngành sư phạm phù hợp với công việc tổng phụ trách</t>
  </si>
  <si>
    <t>Trường đang bố trí GV Âm nhạc kiêm TPT</t>
  </si>
  <si>
    <t>Nhóm hỗ trợ, phục vụ khác ( Không có trong TT 35/2006, không cộng vào tổng số)</t>
  </si>
  <si>
    <r>
      <t>DANH MỤC VỊ TRÍ VIỆC LÀM VÀ SỐ LƯỢNG NGƯỜI LÀM VIỆC</t>
    </r>
    <r>
      <rPr>
        <b/>
        <sz val="11"/>
        <rFont val="Times New Roman"/>
        <family val="1"/>
      </rPr>
      <t xml:space="preserve">
</t>
    </r>
    <r>
      <rPr>
        <i/>
        <sz val="11"/>
        <rFont val="Times New Roman"/>
        <family val="1"/>
      </rPr>
      <t>(Kèm theo hồ sơ Đề án vị trí việc làm ngày 28  tháng  02  năm 2017 của  trường TH Tứ Minh)</t>
    </r>
  </si>
  <si>
    <t>Trường TH Tứ Minh</t>
  </si>
  <si>
    <t>Phạm Thị Thu Hằng</t>
  </si>
  <si>
    <t>Nguyễn Thị Tam</t>
  </si>
  <si>
    <r>
      <t>TỔNG HỢP VỊ TRÍ VIỆC LÀM TRONG ĐƠN VỊ SỰ NGHIỆP</t>
    </r>
    <r>
      <rPr>
        <b/>
        <sz val="11"/>
        <rFont val="Times New Roman"/>
        <family val="1"/>
      </rPr>
      <t xml:space="preserve">
</t>
    </r>
    <r>
      <rPr>
        <i/>
        <sz val="11"/>
        <rFont val="Times New Roman"/>
        <family val="1"/>
      </rPr>
      <t>(Kèm theo hồ sơ Đề án vị trí việc làm ngày 28  tháng  02  năm 2017 của  trường TH Tứ Minh)</t>
    </r>
  </si>
  <si>
    <t>Trường hạng I; Biên chế giao 2015: 54; Biên chế giao 2017: 56; Số lớp 34, số học sinh 1109 (trong đó: Học sinh khuyết tật 08)</t>
  </si>
  <si>
    <t>GV kiêm</t>
  </si>
  <si>
    <t>GV  kiêm</t>
  </si>
</sst>
</file>

<file path=xl/styles.xml><?xml version="1.0" encoding="utf-8"?>
<styleSheet xmlns="http://schemas.openxmlformats.org/spreadsheetml/2006/main">
  <numFmts count="2">
    <numFmt numFmtId="43" formatCode="_(* #,##0.00_);_(* \(#,##0.00\);_(* &quot;-&quot;??_);_(@_)"/>
    <numFmt numFmtId="164" formatCode="_(* #,##0.0_);_(* \(#,##0.0\);_(* &quot;-&quot;??_);_(@_)"/>
  </numFmts>
  <fonts count="24">
    <font>
      <sz val="10"/>
      <name val="Arial"/>
    </font>
    <font>
      <sz val="10"/>
      <name val="Arial"/>
    </font>
    <font>
      <sz val="10"/>
      <name val="Times New Roman"/>
      <family val="1"/>
    </font>
    <font>
      <sz val="8"/>
      <name val="Arial"/>
    </font>
    <font>
      <b/>
      <sz val="10"/>
      <name val="Times New Roman"/>
      <family val="1"/>
    </font>
    <font>
      <i/>
      <sz val="9"/>
      <name val="Times New Roman"/>
      <family val="1"/>
    </font>
    <font>
      <b/>
      <sz val="12"/>
      <name val="Times New Roman"/>
      <family val="1"/>
    </font>
    <font>
      <i/>
      <sz val="11"/>
      <name val="Times New Roman"/>
      <family val="1"/>
    </font>
    <font>
      <b/>
      <sz val="8"/>
      <name val="Times New Roman"/>
      <family val="1"/>
    </font>
    <font>
      <b/>
      <sz val="11"/>
      <name val="Times New Roman"/>
      <family val="1"/>
    </font>
    <font>
      <b/>
      <sz val="14"/>
      <name val="Times New Roman"/>
      <family val="1"/>
    </font>
    <font>
      <i/>
      <sz val="8"/>
      <name val="Times New Roman"/>
      <family val="1"/>
    </font>
    <font>
      <sz val="9"/>
      <color indexed="8"/>
      <name val="Times New Roman"/>
      <family val="1"/>
    </font>
    <font>
      <sz val="7"/>
      <name val="Times New Roman"/>
      <family val="1"/>
    </font>
    <font>
      <sz val="8"/>
      <name val="Times New Roman"/>
      <family val="1"/>
    </font>
    <font>
      <sz val="9"/>
      <name val="Times New Roman"/>
      <family val="1"/>
    </font>
    <font>
      <sz val="10"/>
      <name val="Times New Roman"/>
      <family val="1"/>
      <charset val="163"/>
    </font>
    <font>
      <b/>
      <sz val="10"/>
      <name val="Times New Roman"/>
      <family val="1"/>
      <charset val="163"/>
    </font>
    <font>
      <sz val="8"/>
      <name val="Times New Roman"/>
      <family val="1"/>
      <charset val="163"/>
    </font>
    <font>
      <sz val="12"/>
      <name val="Times New Roman"/>
      <family val="1"/>
    </font>
    <font>
      <i/>
      <sz val="12"/>
      <name val="Times New Roman"/>
      <family val="1"/>
    </font>
    <font>
      <i/>
      <sz val="10"/>
      <name val="Times New Roman"/>
      <family val="1"/>
    </font>
    <font>
      <b/>
      <sz val="12"/>
      <name val="Times New Roman"/>
      <family val="1"/>
      <charset val="163"/>
    </font>
    <font>
      <sz val="10"/>
      <color indexed="8"/>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65">
    <xf numFmtId="0" fontId="0" fillId="0" borderId="0" xfId="0"/>
    <xf numFmtId="0" fontId="2" fillId="0" borderId="0" xfId="0" applyFont="1"/>
    <xf numFmtId="0" fontId="5" fillId="0" borderId="1" xfId="0" applyFont="1" applyBorder="1" applyAlignment="1">
      <alignment horizontal="center" vertical="center" wrapText="1"/>
    </xf>
    <xf numFmtId="0" fontId="5" fillId="0" borderId="0" xfId="0" applyFont="1"/>
    <xf numFmtId="0" fontId="2" fillId="0" borderId="1" xfId="0" applyFont="1" applyBorder="1" applyAlignment="1">
      <alignment vertical="center" wrapText="1"/>
    </xf>
    <xf numFmtId="0" fontId="4" fillId="0" borderId="1" xfId="0" applyFont="1" applyBorder="1" applyAlignment="1">
      <alignment vertical="center" wrapText="1"/>
    </xf>
    <xf numFmtId="49" fontId="4"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6" fillId="0" borderId="0" xfId="0" applyFont="1"/>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left" vertical="center" wrapText="1"/>
    </xf>
    <xf numFmtId="0" fontId="4" fillId="0" borderId="0" xfId="0" applyFont="1"/>
    <xf numFmtId="2" fontId="2" fillId="0" borderId="1" xfId="0" applyNumberFormat="1" applyFont="1" applyBorder="1" applyAlignment="1">
      <alignment vertical="center" wrapText="1"/>
    </xf>
    <xf numFmtId="0" fontId="12" fillId="0" borderId="1" xfId="0" applyFont="1" applyBorder="1" applyAlignment="1">
      <alignment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0" fontId="4" fillId="0" borderId="1" xfId="0" applyFont="1" applyBorder="1" applyAlignment="1">
      <alignment horizontal="left" vertical="center" wrapText="1"/>
    </xf>
    <xf numFmtId="164" fontId="2" fillId="0" borderId="0" xfId="1" applyNumberFormat="1" applyFont="1"/>
    <xf numFmtId="164" fontId="4" fillId="0" borderId="1" xfId="1" applyNumberFormat="1" applyFont="1" applyBorder="1" applyAlignment="1">
      <alignment vertical="center" wrapText="1"/>
    </xf>
    <xf numFmtId="0" fontId="16" fillId="0" borderId="1" xfId="0" applyFont="1" applyBorder="1" applyAlignment="1">
      <alignment vertical="center" wrapText="1"/>
    </xf>
    <xf numFmtId="49" fontId="17" fillId="0" borderId="1" xfId="0" applyNumberFormat="1" applyFont="1" applyBorder="1" applyAlignment="1">
      <alignment horizontal="center" vertical="center" wrapText="1"/>
    </xf>
    <xf numFmtId="0" fontId="17" fillId="0" borderId="1" xfId="0" applyFont="1" applyBorder="1" applyAlignment="1">
      <alignment vertical="center" wrapText="1"/>
    </xf>
    <xf numFmtId="0" fontId="17" fillId="0" borderId="0" xfId="0" applyFont="1"/>
    <xf numFmtId="0" fontId="17" fillId="0" borderId="1" xfId="0" applyFont="1" applyBorder="1" applyAlignment="1">
      <alignment horizontal="center" vertical="center" wrapText="1"/>
    </xf>
    <xf numFmtId="0" fontId="16" fillId="0" borderId="1" xfId="0" applyFont="1" applyBorder="1" applyAlignment="1">
      <alignment horizontal="center" vertical="center" wrapText="1"/>
    </xf>
    <xf numFmtId="2" fontId="17" fillId="0" borderId="1" xfId="0" applyNumberFormat="1" applyFont="1" applyBorder="1" applyAlignment="1">
      <alignment vertical="center" wrapText="1"/>
    </xf>
    <xf numFmtId="0" fontId="2" fillId="0" borderId="0" xfId="0" applyFont="1" applyAlignment="1">
      <alignment horizontal="center" vertical="center"/>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0" fontId="19" fillId="0" borderId="0" xfId="0" applyFont="1" applyAlignment="1">
      <alignment horizontal="center"/>
    </xf>
    <xf numFmtId="0" fontId="19" fillId="0" borderId="0" xfId="0" applyFont="1"/>
    <xf numFmtId="0" fontId="6" fillId="0" borderId="0" xfId="0" applyFont="1" applyAlignment="1">
      <alignment horizontal="center"/>
    </xf>
    <xf numFmtId="0" fontId="6" fillId="0" borderId="0" xfId="0" applyFont="1" applyAlignment="1">
      <alignment horizontal="left"/>
    </xf>
    <xf numFmtId="0" fontId="21" fillId="0" borderId="0" xfId="0" applyFont="1" applyAlignment="1">
      <alignment horizontal="left"/>
    </xf>
    <xf numFmtId="0" fontId="21" fillId="0" borderId="0" xfId="0" applyFont="1" applyAlignment="1">
      <alignment horizontal="center"/>
    </xf>
    <xf numFmtId="0" fontId="22" fillId="0" borderId="0" xfId="0" applyFont="1"/>
    <xf numFmtId="0" fontId="22" fillId="0" borderId="0" xfId="0" applyFont="1" applyAlignment="1">
      <alignment horizontal="center"/>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2" fontId="4" fillId="0" borderId="1" xfId="0" applyNumberFormat="1" applyFont="1" applyBorder="1" applyAlignment="1">
      <alignment vertical="center" wrapText="1"/>
    </xf>
    <xf numFmtId="0" fontId="2" fillId="0" borderId="1" xfId="0" applyFont="1" applyBorder="1"/>
    <xf numFmtId="0" fontId="2" fillId="0" borderId="1"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vertical="center"/>
    </xf>
    <xf numFmtId="49" fontId="2" fillId="0" borderId="1" xfId="0" applyNumberFormat="1" applyFont="1" applyBorder="1" applyAlignment="1">
      <alignment vertical="center" wrapText="1"/>
    </xf>
    <xf numFmtId="0" fontId="12" fillId="0" borderId="1" xfId="0" applyFont="1" applyBorder="1" applyAlignment="1">
      <alignment vertical="center" wrapText="1"/>
    </xf>
    <xf numFmtId="0" fontId="23" fillId="0" borderId="1" xfId="0" applyFont="1" applyBorder="1" applyAlignment="1">
      <alignment horizontal="left" vertical="center" wrapText="1"/>
    </xf>
    <xf numFmtId="0" fontId="14" fillId="0" borderId="1" xfId="0" applyFont="1" applyBorder="1" applyAlignment="1">
      <alignment horizontal="left" vertical="center" wrapText="1"/>
    </xf>
    <xf numFmtId="0" fontId="17" fillId="0" borderId="1" xfId="0" applyFont="1" applyBorder="1" applyAlignment="1">
      <alignment horizontal="left" vertical="center" wrapText="1"/>
    </xf>
    <xf numFmtId="0" fontId="13" fillId="0" borderId="1" xfId="0" applyFont="1" applyBorder="1" applyAlignment="1">
      <alignment horizontal="left" vertical="center" wrapText="1"/>
    </xf>
    <xf numFmtId="0" fontId="23" fillId="0" borderId="1" xfId="0" applyFont="1" applyBorder="1" applyAlignment="1">
      <alignment horizontal="center" vertical="center" wrapText="1"/>
    </xf>
    <xf numFmtId="0" fontId="22" fillId="0" borderId="0" xfId="0" applyFont="1" applyAlignment="1">
      <alignment horizontal="center"/>
    </xf>
    <xf numFmtId="0" fontId="6" fillId="0" borderId="0" xfId="0" applyFont="1" applyAlignment="1">
      <alignment horizontal="center"/>
    </xf>
    <xf numFmtId="0" fontId="20" fillId="0" borderId="0" xfId="0" applyFont="1" applyAlignment="1">
      <alignment horizont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6"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164" fontId="4" fillId="0" borderId="2" xfId="1" applyNumberFormat="1" applyFont="1" applyBorder="1" applyAlignment="1">
      <alignment horizontal="center" vertical="center" wrapText="1"/>
    </xf>
    <xf numFmtId="164" fontId="4" fillId="0" borderId="4" xfId="1" applyNumberFormat="1" applyFont="1" applyBorder="1" applyAlignment="1">
      <alignment horizontal="center" vertical="center" wrapText="1"/>
    </xf>
  </cellXfs>
  <cellStyles count="2">
    <cellStyle name="Comma" xfId="1" builtinId="3"/>
    <cellStyle name="Normal" xfId="0" builtinId="0"/>
  </cellStyles>
  <dxfs count="1">
    <dxf>
      <border>
        <left style="thin">
          <color rgb="FF002060"/>
        </left>
        <right style="thin">
          <color rgb="FF002060"/>
        </right>
        <top style="thin">
          <color rgb="FF002060"/>
        </top>
        <bottom style="thin">
          <color rgb="FF002060"/>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79"/>
  <sheetViews>
    <sheetView tabSelected="1" zoomScale="80" zoomScaleNormal="80" workbookViewId="0">
      <pane xSplit="2" ySplit="4" topLeftCell="C20" activePane="bottomRight" state="frozen"/>
      <selection pane="topRight" activeCell="C1" sqref="C1"/>
      <selection pane="bottomLeft" activeCell="A5" sqref="A5"/>
      <selection pane="bottomRight" activeCell="N26" sqref="N26"/>
    </sheetView>
  </sheetViews>
  <sheetFormatPr defaultRowHeight="12.75"/>
  <cols>
    <col min="1" max="1" width="3.7109375" style="1" customWidth="1"/>
    <col min="2" max="2" width="18.7109375" style="1" customWidth="1"/>
    <col min="3" max="3" width="40.7109375" style="1" customWidth="1"/>
    <col min="4" max="4" width="6.7109375" style="1" customWidth="1"/>
    <col min="5" max="7" width="5.7109375" style="1" customWidth="1"/>
    <col min="8" max="8" width="6.7109375" style="1" customWidth="1"/>
    <col min="9" max="9" width="15.7109375" style="1" customWidth="1"/>
    <col min="10" max="13" width="5.7109375" style="29" customWidth="1"/>
    <col min="14" max="14" width="8.7109375" style="1" customWidth="1"/>
    <col min="15" max="16384" width="9.140625" style="1"/>
  </cols>
  <sheetData>
    <row r="1" spans="1:14" ht="16.5" customHeight="1">
      <c r="L1" s="29" t="s">
        <v>39</v>
      </c>
    </row>
    <row r="2" spans="1:14" s="8" customFormat="1" ht="42.75" customHeight="1">
      <c r="A2" s="59" t="s">
        <v>114</v>
      </c>
      <c r="B2" s="60"/>
      <c r="C2" s="60"/>
      <c r="D2" s="60"/>
      <c r="E2" s="60"/>
      <c r="F2" s="60"/>
      <c r="G2" s="60"/>
      <c r="H2" s="60"/>
      <c r="I2" s="60"/>
      <c r="J2" s="60"/>
      <c r="K2" s="60"/>
      <c r="L2" s="60"/>
      <c r="M2" s="60"/>
      <c r="N2" s="60"/>
    </row>
    <row r="3" spans="1:14" s="8" customFormat="1" ht="35.1" customHeight="1">
      <c r="A3" s="61" t="s">
        <v>0</v>
      </c>
      <c r="B3" s="61" t="s">
        <v>1</v>
      </c>
      <c r="C3" s="61" t="s">
        <v>2</v>
      </c>
      <c r="D3" s="61" t="s">
        <v>15</v>
      </c>
      <c r="E3" s="61" t="s">
        <v>11</v>
      </c>
      <c r="F3" s="61" t="s">
        <v>12</v>
      </c>
      <c r="G3" s="61" t="s">
        <v>13</v>
      </c>
      <c r="H3" s="61" t="s">
        <v>14</v>
      </c>
      <c r="I3" s="61" t="s">
        <v>17</v>
      </c>
      <c r="J3" s="57" t="s">
        <v>21</v>
      </c>
      <c r="K3" s="57" t="s">
        <v>20</v>
      </c>
      <c r="L3" s="57" t="s">
        <v>19</v>
      </c>
      <c r="M3" s="57" t="s">
        <v>18</v>
      </c>
      <c r="N3" s="61" t="s">
        <v>3</v>
      </c>
    </row>
    <row r="4" spans="1:14" ht="99.95" customHeight="1">
      <c r="A4" s="62"/>
      <c r="B4" s="62"/>
      <c r="C4" s="62"/>
      <c r="D4" s="62"/>
      <c r="E4" s="62"/>
      <c r="F4" s="62"/>
      <c r="G4" s="62"/>
      <c r="H4" s="62"/>
      <c r="I4" s="62"/>
      <c r="J4" s="58"/>
      <c r="K4" s="58"/>
      <c r="L4" s="58"/>
      <c r="M4" s="58"/>
      <c r="N4" s="62"/>
    </row>
    <row r="5" spans="1:14" s="3" customFormat="1" ht="12">
      <c r="A5" s="2">
        <v>1</v>
      </c>
      <c r="B5" s="2">
        <v>2</v>
      </c>
      <c r="C5" s="2">
        <v>3</v>
      </c>
      <c r="D5" s="2">
        <v>4</v>
      </c>
      <c r="E5" s="2">
        <v>5</v>
      </c>
      <c r="F5" s="2">
        <v>6</v>
      </c>
      <c r="G5" s="2">
        <v>7</v>
      </c>
      <c r="H5" s="2">
        <v>8</v>
      </c>
      <c r="I5" s="2">
        <v>9</v>
      </c>
      <c r="J5" s="2">
        <v>10</v>
      </c>
      <c r="K5" s="2">
        <v>11</v>
      </c>
      <c r="L5" s="2">
        <v>12</v>
      </c>
      <c r="M5" s="2">
        <v>13</v>
      </c>
      <c r="N5" s="2">
        <v>14</v>
      </c>
    </row>
    <row r="6" spans="1:14" ht="45.75" customHeight="1">
      <c r="A6" s="6" t="s">
        <v>64</v>
      </c>
      <c r="B6" s="5" t="s">
        <v>111</v>
      </c>
      <c r="C6" s="4" t="s">
        <v>115</v>
      </c>
      <c r="D6" s="5"/>
      <c r="E6" s="5"/>
      <c r="F6" s="5"/>
      <c r="G6" s="5"/>
      <c r="H6" s="5"/>
      <c r="I6" s="5"/>
      <c r="J6" s="5"/>
      <c r="K6" s="5"/>
      <c r="L6" s="5"/>
      <c r="M6" s="10"/>
      <c r="N6" s="5"/>
    </row>
    <row r="7" spans="1:14" ht="30" customHeight="1">
      <c r="A7" s="6"/>
      <c r="B7" s="19" t="s">
        <v>93</v>
      </c>
      <c r="C7" s="19"/>
      <c r="D7" s="19"/>
      <c r="E7" s="19"/>
      <c r="F7" s="19"/>
      <c r="G7" s="19"/>
      <c r="H7" s="19"/>
      <c r="I7" s="19"/>
      <c r="J7" s="10">
        <f>J8+J11+J19</f>
        <v>55</v>
      </c>
      <c r="K7" s="10">
        <f>K8+K11+K19</f>
        <v>49</v>
      </c>
      <c r="L7" s="10">
        <f>L8+L11+L19</f>
        <v>60</v>
      </c>
      <c r="M7" s="10"/>
      <c r="N7" s="5"/>
    </row>
    <row r="8" spans="1:14" s="12" customFormat="1" ht="18.75" customHeight="1">
      <c r="A8" s="6" t="s">
        <v>4</v>
      </c>
      <c r="B8" s="5" t="s">
        <v>23</v>
      </c>
      <c r="C8" s="13"/>
      <c r="D8" s="4"/>
      <c r="E8" s="4"/>
      <c r="F8" s="5"/>
      <c r="G8" s="5"/>
      <c r="H8" s="5"/>
      <c r="I8" s="5"/>
      <c r="J8" s="10">
        <f>SUM(J9:J10)</f>
        <v>3</v>
      </c>
      <c r="K8" s="10">
        <f>SUM(K9:K10)</f>
        <v>3</v>
      </c>
      <c r="L8" s="10">
        <f>SUM(L9:L10)</f>
        <v>3</v>
      </c>
      <c r="M8" s="10"/>
      <c r="N8" s="5"/>
    </row>
    <row r="9" spans="1:14" ht="66" customHeight="1">
      <c r="A9" s="7"/>
      <c r="B9" s="4" t="s">
        <v>9</v>
      </c>
      <c r="C9" s="14" t="s">
        <v>56</v>
      </c>
      <c r="D9" s="18" t="s">
        <v>46</v>
      </c>
      <c r="E9" s="4" t="s">
        <v>42</v>
      </c>
      <c r="F9" s="15" t="s">
        <v>43</v>
      </c>
      <c r="G9" s="16" t="s">
        <v>94</v>
      </c>
      <c r="H9" s="16" t="s">
        <v>44</v>
      </c>
      <c r="I9" s="50" t="s">
        <v>97</v>
      </c>
      <c r="J9" s="9">
        <v>1</v>
      </c>
      <c r="K9" s="9">
        <v>1</v>
      </c>
      <c r="L9" s="9">
        <v>1</v>
      </c>
      <c r="M9" s="9"/>
      <c r="N9" s="5"/>
    </row>
    <row r="10" spans="1:14" ht="42.75" customHeight="1">
      <c r="A10" s="7"/>
      <c r="B10" s="4" t="s">
        <v>10</v>
      </c>
      <c r="C10" s="14" t="s">
        <v>31</v>
      </c>
      <c r="D10" s="18" t="s">
        <v>46</v>
      </c>
      <c r="E10" s="4" t="s">
        <v>42</v>
      </c>
      <c r="F10" s="15" t="s">
        <v>43</v>
      </c>
      <c r="G10" s="16" t="s">
        <v>94</v>
      </c>
      <c r="H10" s="16" t="s">
        <v>44</v>
      </c>
      <c r="I10" s="50" t="s">
        <v>97</v>
      </c>
      <c r="J10" s="9">
        <v>2</v>
      </c>
      <c r="K10" s="9">
        <v>2</v>
      </c>
      <c r="L10" s="9">
        <v>2</v>
      </c>
      <c r="M10" s="9"/>
      <c r="N10" s="5"/>
    </row>
    <row r="11" spans="1:14" s="12" customFormat="1" ht="26.25" customHeight="1">
      <c r="A11" s="6" t="s">
        <v>5</v>
      </c>
      <c r="B11" s="5" t="s">
        <v>66</v>
      </c>
      <c r="C11" s="42"/>
      <c r="D11" s="17"/>
      <c r="E11" s="4"/>
      <c r="F11" s="5"/>
      <c r="G11" s="5"/>
      <c r="H11" s="5"/>
      <c r="I11" s="19"/>
      <c r="J11" s="10">
        <f>SUM(J12:J18)</f>
        <v>49</v>
      </c>
      <c r="K11" s="10">
        <f>SUM(K12:K18)</f>
        <v>43</v>
      </c>
      <c r="L11" s="10">
        <f>SUM(L12:L18)</f>
        <v>52</v>
      </c>
      <c r="M11" s="10"/>
      <c r="N11" s="5"/>
    </row>
    <row r="12" spans="1:14" ht="47.25" customHeight="1">
      <c r="A12" s="9">
        <v>1</v>
      </c>
      <c r="B12" s="4" t="s">
        <v>65</v>
      </c>
      <c r="C12" s="13" t="s">
        <v>36</v>
      </c>
      <c r="D12" s="18" t="s">
        <v>57</v>
      </c>
      <c r="E12" s="4"/>
      <c r="F12" s="15" t="s">
        <v>43</v>
      </c>
      <c r="G12" s="16" t="s">
        <v>82</v>
      </c>
      <c r="H12" s="16" t="s">
        <v>42</v>
      </c>
      <c r="I12" s="50" t="s">
        <v>103</v>
      </c>
      <c r="J12" s="9">
        <v>40</v>
      </c>
      <c r="K12" s="9">
        <v>34</v>
      </c>
      <c r="L12" s="9">
        <v>40</v>
      </c>
      <c r="M12" s="9"/>
      <c r="N12" s="5"/>
    </row>
    <row r="13" spans="1:14" ht="46.5" customHeight="1">
      <c r="A13" s="9">
        <v>2</v>
      </c>
      <c r="B13" s="4" t="s">
        <v>65</v>
      </c>
      <c r="C13" s="13" t="s">
        <v>37</v>
      </c>
      <c r="D13" s="18" t="s">
        <v>57</v>
      </c>
      <c r="E13" s="4"/>
      <c r="F13" s="15" t="s">
        <v>43</v>
      </c>
      <c r="G13" s="16" t="s">
        <v>82</v>
      </c>
      <c r="H13" s="16" t="s">
        <v>42</v>
      </c>
      <c r="I13" s="11" t="s">
        <v>104</v>
      </c>
      <c r="J13" s="9">
        <v>1</v>
      </c>
      <c r="K13" s="9">
        <v>1</v>
      </c>
      <c r="L13" s="9">
        <v>2</v>
      </c>
      <c r="M13" s="9"/>
      <c r="N13" s="5"/>
    </row>
    <row r="14" spans="1:14" ht="46.5" customHeight="1">
      <c r="A14" s="9">
        <v>3</v>
      </c>
      <c r="B14" s="4" t="s">
        <v>65</v>
      </c>
      <c r="C14" s="13" t="s">
        <v>38</v>
      </c>
      <c r="D14" s="18" t="s">
        <v>57</v>
      </c>
      <c r="E14" s="4"/>
      <c r="F14" s="15" t="s">
        <v>43</v>
      </c>
      <c r="G14" s="16" t="s">
        <v>82</v>
      </c>
      <c r="H14" s="16" t="s">
        <v>42</v>
      </c>
      <c r="I14" s="11" t="s">
        <v>98</v>
      </c>
      <c r="J14" s="9">
        <v>2</v>
      </c>
      <c r="K14" s="9">
        <v>1</v>
      </c>
      <c r="L14" s="9">
        <v>2</v>
      </c>
      <c r="M14" s="9"/>
      <c r="N14" s="5"/>
    </row>
    <row r="15" spans="1:14" ht="47.25" customHeight="1">
      <c r="A15" s="9">
        <v>4</v>
      </c>
      <c r="B15" s="4" t="s">
        <v>65</v>
      </c>
      <c r="C15" s="13" t="s">
        <v>33</v>
      </c>
      <c r="D15" s="18" t="s">
        <v>57</v>
      </c>
      <c r="E15" s="4"/>
      <c r="F15" s="15" t="s">
        <v>43</v>
      </c>
      <c r="G15" s="16" t="s">
        <v>82</v>
      </c>
      <c r="H15" s="16" t="s">
        <v>42</v>
      </c>
      <c r="I15" s="11" t="s">
        <v>99</v>
      </c>
      <c r="J15" s="9">
        <v>1</v>
      </c>
      <c r="K15" s="9">
        <v>2</v>
      </c>
      <c r="L15" s="9">
        <v>2</v>
      </c>
      <c r="M15" s="9"/>
      <c r="N15" s="5"/>
    </row>
    <row r="16" spans="1:14" ht="54.75" customHeight="1">
      <c r="A16" s="9">
        <v>5</v>
      </c>
      <c r="B16" s="4" t="s">
        <v>65</v>
      </c>
      <c r="C16" s="13" t="s">
        <v>45</v>
      </c>
      <c r="D16" s="18" t="s">
        <v>57</v>
      </c>
      <c r="E16" s="4"/>
      <c r="F16" s="15" t="s">
        <v>43</v>
      </c>
      <c r="G16" s="16" t="s">
        <v>82</v>
      </c>
      <c r="H16" s="16" t="s">
        <v>42</v>
      </c>
      <c r="I16" s="50" t="s">
        <v>107</v>
      </c>
      <c r="J16" s="9">
        <v>1</v>
      </c>
      <c r="K16" s="9">
        <v>1</v>
      </c>
      <c r="L16" s="9">
        <v>1</v>
      </c>
      <c r="M16" s="9"/>
      <c r="N16" s="30" t="s">
        <v>108</v>
      </c>
    </row>
    <row r="17" spans="1:14" ht="41.25" customHeight="1">
      <c r="A17" s="9">
        <v>6</v>
      </c>
      <c r="B17" s="4" t="s">
        <v>65</v>
      </c>
      <c r="C17" s="13" t="s">
        <v>34</v>
      </c>
      <c r="D17" s="18" t="s">
        <v>57</v>
      </c>
      <c r="E17" s="4"/>
      <c r="F17" s="15" t="s">
        <v>43</v>
      </c>
      <c r="G17" s="16" t="s">
        <v>100</v>
      </c>
      <c r="H17" s="16" t="s">
        <v>42</v>
      </c>
      <c r="I17" s="50" t="s">
        <v>100</v>
      </c>
      <c r="J17" s="9">
        <v>4</v>
      </c>
      <c r="K17" s="9">
        <v>4</v>
      </c>
      <c r="L17" s="9">
        <v>4</v>
      </c>
      <c r="M17" s="9"/>
      <c r="N17" s="5"/>
    </row>
    <row r="18" spans="1:14" ht="46.5" customHeight="1">
      <c r="A18" s="9">
        <v>7</v>
      </c>
      <c r="B18" s="4" t="s">
        <v>65</v>
      </c>
      <c r="C18" s="13" t="s">
        <v>35</v>
      </c>
      <c r="D18" s="18" t="s">
        <v>57</v>
      </c>
      <c r="E18" s="4"/>
      <c r="F18" s="15" t="s">
        <v>101</v>
      </c>
      <c r="G18" s="16" t="s">
        <v>82</v>
      </c>
      <c r="H18" s="16" t="s">
        <v>42</v>
      </c>
      <c r="I18" s="11" t="s">
        <v>101</v>
      </c>
      <c r="J18" s="9">
        <v>0</v>
      </c>
      <c r="K18" s="9">
        <v>0</v>
      </c>
      <c r="L18" s="9">
        <v>1</v>
      </c>
      <c r="M18" s="9"/>
      <c r="N18" s="5"/>
    </row>
    <row r="19" spans="1:14" s="12" customFormat="1" ht="18.75" customHeight="1">
      <c r="A19" s="6" t="s">
        <v>6</v>
      </c>
      <c r="B19" s="5" t="s">
        <v>25</v>
      </c>
      <c r="C19" s="13"/>
      <c r="D19" s="4"/>
      <c r="E19" s="4"/>
      <c r="F19" s="5"/>
      <c r="G19" s="5"/>
      <c r="H19" s="5"/>
      <c r="I19" s="19"/>
      <c r="J19" s="10">
        <f>SUM(J20:J25)</f>
        <v>3</v>
      </c>
      <c r="K19" s="10">
        <f>SUM(K20:K25)</f>
        <v>3</v>
      </c>
      <c r="L19" s="10">
        <f>SUM(L20:L25)</f>
        <v>5</v>
      </c>
      <c r="M19" s="10"/>
      <c r="N19" s="30"/>
    </row>
    <row r="20" spans="1:14" ht="35.25" customHeight="1">
      <c r="A20" s="7" t="s">
        <v>4</v>
      </c>
      <c r="B20" s="11" t="s">
        <v>7</v>
      </c>
      <c r="C20" s="48" t="s">
        <v>28</v>
      </c>
      <c r="D20" s="16" t="s">
        <v>81</v>
      </c>
      <c r="E20" s="4"/>
      <c r="F20" s="15" t="s">
        <v>43</v>
      </c>
      <c r="G20" s="16" t="s">
        <v>82</v>
      </c>
      <c r="H20" s="16" t="s">
        <v>42</v>
      </c>
      <c r="I20" s="11" t="s">
        <v>83</v>
      </c>
      <c r="J20" s="9">
        <v>1</v>
      </c>
      <c r="K20" s="9">
        <v>1</v>
      </c>
      <c r="L20" s="9">
        <v>1</v>
      </c>
      <c r="M20" s="9"/>
      <c r="N20" s="30"/>
    </row>
    <row r="21" spans="1:14" ht="35.25" customHeight="1">
      <c r="A21" s="7" t="s">
        <v>5</v>
      </c>
      <c r="B21" s="11" t="s">
        <v>8</v>
      </c>
      <c r="C21" s="13" t="s">
        <v>29</v>
      </c>
      <c r="D21" s="16" t="s">
        <v>84</v>
      </c>
      <c r="E21" s="4"/>
      <c r="F21" s="15" t="s">
        <v>43</v>
      </c>
      <c r="G21" s="16" t="s">
        <v>82</v>
      </c>
      <c r="H21" s="16" t="s">
        <v>85</v>
      </c>
      <c r="I21" s="11" t="s">
        <v>86</v>
      </c>
      <c r="J21" s="9">
        <v>0</v>
      </c>
      <c r="K21" s="9">
        <v>0</v>
      </c>
      <c r="L21" s="9">
        <v>1</v>
      </c>
      <c r="M21" s="9"/>
      <c r="N21" s="30" t="s">
        <v>116</v>
      </c>
    </row>
    <row r="22" spans="1:14" ht="48" customHeight="1">
      <c r="A22" s="7" t="s">
        <v>6</v>
      </c>
      <c r="B22" s="4" t="s">
        <v>16</v>
      </c>
      <c r="C22" s="13" t="s">
        <v>106</v>
      </c>
      <c r="D22" s="15" t="s">
        <v>105</v>
      </c>
      <c r="E22" s="4"/>
      <c r="F22" s="15" t="s">
        <v>43</v>
      </c>
      <c r="G22" s="16" t="s">
        <v>82</v>
      </c>
      <c r="H22" s="16" t="s">
        <v>42</v>
      </c>
      <c r="I22" s="11" t="s">
        <v>87</v>
      </c>
      <c r="J22" s="9">
        <v>0.5</v>
      </c>
      <c r="K22" s="9">
        <v>0.5</v>
      </c>
      <c r="L22" s="9">
        <v>0.5</v>
      </c>
      <c r="M22" s="9"/>
      <c r="N22" s="30" t="s">
        <v>59</v>
      </c>
    </row>
    <row r="23" spans="1:14" ht="35.25" customHeight="1">
      <c r="A23" s="7" t="s">
        <v>54</v>
      </c>
      <c r="B23" s="4" t="s">
        <v>22</v>
      </c>
      <c r="C23" s="13" t="s">
        <v>90</v>
      </c>
      <c r="D23" s="16" t="s">
        <v>88</v>
      </c>
      <c r="E23" s="4"/>
      <c r="F23" s="15" t="s">
        <v>43</v>
      </c>
      <c r="G23" s="16" t="s">
        <v>82</v>
      </c>
      <c r="H23" s="16" t="s">
        <v>42</v>
      </c>
      <c r="I23" s="11" t="s">
        <v>89</v>
      </c>
      <c r="J23" s="9">
        <v>0.5</v>
      </c>
      <c r="K23" s="9">
        <v>0.5</v>
      </c>
      <c r="L23" s="9">
        <v>0.5</v>
      </c>
      <c r="M23" s="9"/>
      <c r="N23" s="30"/>
    </row>
    <row r="24" spans="1:14" ht="43.5" customHeight="1">
      <c r="A24" s="7" t="s">
        <v>67</v>
      </c>
      <c r="B24" s="11" t="s">
        <v>26</v>
      </c>
      <c r="C24" s="13" t="s">
        <v>30</v>
      </c>
      <c r="D24" s="15" t="s">
        <v>105</v>
      </c>
      <c r="E24" s="4"/>
      <c r="F24" s="15" t="s">
        <v>43</v>
      </c>
      <c r="G24" s="16" t="s">
        <v>82</v>
      </c>
      <c r="H24" s="16" t="s">
        <v>42</v>
      </c>
      <c r="I24" s="11" t="s">
        <v>95</v>
      </c>
      <c r="J24" s="27">
        <v>1</v>
      </c>
      <c r="K24" s="27">
        <v>1</v>
      </c>
      <c r="L24" s="27">
        <v>1</v>
      </c>
      <c r="M24" s="10"/>
      <c r="N24" s="30" t="s">
        <v>60</v>
      </c>
    </row>
    <row r="25" spans="1:14" ht="46.5" customHeight="1">
      <c r="A25" s="7" t="s">
        <v>68</v>
      </c>
      <c r="B25" s="11" t="s">
        <v>27</v>
      </c>
      <c r="C25" s="13" t="s">
        <v>32</v>
      </c>
      <c r="D25" s="15" t="s">
        <v>105</v>
      </c>
      <c r="E25" s="4"/>
      <c r="F25" s="15" t="s">
        <v>43</v>
      </c>
      <c r="G25" s="16" t="s">
        <v>82</v>
      </c>
      <c r="H25" s="16" t="s">
        <v>42</v>
      </c>
      <c r="I25" s="49" t="s">
        <v>96</v>
      </c>
      <c r="J25" s="27">
        <v>0</v>
      </c>
      <c r="K25" s="27">
        <v>0</v>
      </c>
      <c r="L25" s="27">
        <v>1</v>
      </c>
      <c r="M25" s="10"/>
      <c r="N25" s="30" t="s">
        <v>116</v>
      </c>
    </row>
    <row r="26" spans="1:14" s="25" customFormat="1" ht="56.25" customHeight="1">
      <c r="A26" s="23" t="s">
        <v>54</v>
      </c>
      <c r="B26" s="5" t="s">
        <v>109</v>
      </c>
      <c r="C26" s="28"/>
      <c r="D26" s="24"/>
      <c r="E26" s="24"/>
      <c r="F26" s="24"/>
      <c r="G26" s="24"/>
      <c r="H26" s="24"/>
      <c r="I26" s="51"/>
      <c r="J26" s="26">
        <f>SUM(J27:J29)</f>
        <v>0</v>
      </c>
      <c r="K26" s="26">
        <f>SUM(K27:K29)</f>
        <v>0</v>
      </c>
      <c r="L26" s="26">
        <f>SUM(L27:L29)</f>
        <v>20</v>
      </c>
      <c r="M26" s="26"/>
      <c r="N26" s="30"/>
    </row>
    <row r="27" spans="1:14" s="25" customFormat="1" ht="50.25" customHeight="1">
      <c r="A27" s="7" t="s">
        <v>4</v>
      </c>
      <c r="B27" s="46" t="s">
        <v>55</v>
      </c>
      <c r="C27" s="4" t="s">
        <v>77</v>
      </c>
      <c r="D27" s="43"/>
      <c r="E27" s="43"/>
      <c r="F27" s="43"/>
      <c r="G27" s="43"/>
      <c r="H27" s="15" t="s">
        <v>78</v>
      </c>
      <c r="I27" s="52" t="s">
        <v>79</v>
      </c>
      <c r="J27" s="9">
        <v>0</v>
      </c>
      <c r="K27" s="9">
        <v>0</v>
      </c>
      <c r="L27" s="9">
        <v>1</v>
      </c>
      <c r="M27" s="9"/>
      <c r="N27" s="24"/>
    </row>
    <row r="28" spans="1:14" s="25" customFormat="1" ht="42" customHeight="1">
      <c r="A28" s="45">
        <v>2</v>
      </c>
      <c r="B28" s="46" t="s">
        <v>70</v>
      </c>
      <c r="C28" s="47" t="s">
        <v>71</v>
      </c>
      <c r="D28" s="43"/>
      <c r="E28" s="43"/>
      <c r="F28" s="43"/>
      <c r="G28" s="43"/>
      <c r="H28" s="15" t="s">
        <v>74</v>
      </c>
      <c r="I28" s="52" t="s">
        <v>73</v>
      </c>
      <c r="J28" s="9">
        <v>0</v>
      </c>
      <c r="K28" s="9">
        <v>0</v>
      </c>
      <c r="L28" s="9">
        <v>5</v>
      </c>
      <c r="M28" s="26"/>
      <c r="N28" s="22" t="s">
        <v>102</v>
      </c>
    </row>
    <row r="29" spans="1:14" ht="37.5" customHeight="1">
      <c r="A29" s="7">
        <v>3</v>
      </c>
      <c r="B29" s="4" t="s">
        <v>75</v>
      </c>
      <c r="C29" s="22" t="s">
        <v>76</v>
      </c>
      <c r="D29" s="4"/>
      <c r="E29" s="4"/>
      <c r="F29" s="4"/>
      <c r="G29" s="4"/>
      <c r="H29" s="15" t="s">
        <v>72</v>
      </c>
      <c r="I29" s="52" t="s">
        <v>80</v>
      </c>
      <c r="J29" s="9">
        <v>0</v>
      </c>
      <c r="K29" s="9">
        <v>0</v>
      </c>
      <c r="L29" s="9">
        <v>14</v>
      </c>
      <c r="M29" s="4"/>
      <c r="N29" s="22" t="s">
        <v>102</v>
      </c>
    </row>
    <row r="30" spans="1:14" ht="13.5" customHeight="1"/>
    <row r="31" spans="1:14" ht="15.75">
      <c r="B31" s="32"/>
      <c r="C31" s="33"/>
      <c r="H31" s="56" t="s">
        <v>63</v>
      </c>
      <c r="I31" s="56"/>
      <c r="J31" s="56"/>
      <c r="K31" s="56"/>
      <c r="L31" s="56"/>
      <c r="M31" s="56"/>
      <c r="N31" s="56"/>
    </row>
    <row r="32" spans="1:14" ht="15.75">
      <c r="B32" s="55" t="s">
        <v>62</v>
      </c>
      <c r="C32" s="55"/>
      <c r="H32" s="55" t="s">
        <v>61</v>
      </c>
      <c r="I32" s="55"/>
      <c r="J32" s="55"/>
      <c r="K32" s="55"/>
      <c r="L32" s="55"/>
      <c r="M32" s="55"/>
      <c r="N32" s="55"/>
    </row>
    <row r="33" spans="1:14" ht="15.75">
      <c r="B33" s="33"/>
      <c r="I33" s="33"/>
      <c r="J33" s="33"/>
    </row>
    <row r="34" spans="1:14" ht="15.75">
      <c r="B34" s="33"/>
      <c r="I34" s="33"/>
      <c r="J34" s="33"/>
    </row>
    <row r="35" spans="1:14" ht="15.75">
      <c r="B35" s="33"/>
      <c r="I35" s="33"/>
      <c r="J35" s="33"/>
    </row>
    <row r="36" spans="1:14" ht="15.75">
      <c r="B36" s="8"/>
      <c r="I36" s="55"/>
      <c r="J36" s="55"/>
    </row>
    <row r="37" spans="1:14" ht="15.75">
      <c r="B37" s="54" t="s">
        <v>112</v>
      </c>
      <c r="C37" s="54"/>
      <c r="H37" s="54" t="s">
        <v>113</v>
      </c>
      <c r="I37" s="54"/>
      <c r="J37" s="54"/>
      <c r="K37" s="54"/>
      <c r="L37" s="54"/>
      <c r="M37" s="54"/>
      <c r="N37" s="54"/>
    </row>
    <row r="38" spans="1:14" ht="15.75">
      <c r="B38" s="39"/>
      <c r="C38" s="39"/>
      <c r="H38" s="39"/>
      <c r="I38" s="39"/>
      <c r="J38" s="39"/>
      <c r="K38" s="39"/>
      <c r="L38" s="39"/>
      <c r="M38" s="39"/>
      <c r="N38" s="39"/>
    </row>
    <row r="39" spans="1:14" ht="15.75">
      <c r="B39" s="39"/>
      <c r="C39" s="39"/>
      <c r="H39" s="39"/>
      <c r="I39" s="39"/>
      <c r="J39" s="39"/>
      <c r="K39" s="39"/>
      <c r="L39" s="39"/>
      <c r="M39" s="39"/>
      <c r="N39" s="39"/>
    </row>
    <row r="40" spans="1:14" ht="15.75">
      <c r="B40" s="39"/>
      <c r="C40" s="39"/>
      <c r="H40" s="39"/>
      <c r="I40" s="39"/>
      <c r="J40" s="39"/>
      <c r="K40" s="39"/>
      <c r="L40" s="39"/>
      <c r="M40" s="39"/>
      <c r="N40" s="39"/>
    </row>
    <row r="41" spans="1:14" ht="15.75">
      <c r="B41" s="39"/>
      <c r="C41" s="39"/>
      <c r="H41" s="39"/>
      <c r="I41" s="39"/>
      <c r="J41" s="39"/>
      <c r="K41" s="39"/>
      <c r="L41" s="39"/>
      <c r="M41" s="39"/>
      <c r="N41" s="39"/>
    </row>
    <row r="43" spans="1:14">
      <c r="A43" s="12"/>
      <c r="B43" s="12"/>
    </row>
    <row r="44" spans="1:14">
      <c r="A44" s="12"/>
      <c r="B44" s="12"/>
    </row>
    <row r="45" spans="1:14">
      <c r="A45" s="12"/>
      <c r="B45" s="12"/>
    </row>
    <row r="46" spans="1:14">
      <c r="A46" s="12"/>
      <c r="B46" s="12"/>
    </row>
    <row r="47" spans="1:14">
      <c r="A47" s="12"/>
      <c r="B47" s="12"/>
    </row>
    <row r="48" spans="1:14">
      <c r="A48" s="12"/>
    </row>
    <row r="49" spans="1:3">
      <c r="A49" s="12"/>
    </row>
    <row r="50" spans="1:3">
      <c r="A50" s="12"/>
    </row>
    <row r="51" spans="1:3">
      <c r="A51" s="12"/>
      <c r="B51" s="12"/>
      <c r="C51" s="12"/>
    </row>
    <row r="52" spans="1:3">
      <c r="B52" s="12"/>
      <c r="C52" s="12"/>
    </row>
    <row r="53" spans="1:3">
      <c r="B53" s="12"/>
    </row>
    <row r="54" spans="1:3">
      <c r="B54" s="12"/>
    </row>
    <row r="55" spans="1:3">
      <c r="B55" s="12"/>
    </row>
    <row r="56" spans="1:3">
      <c r="B56" s="12"/>
    </row>
    <row r="57" spans="1:3">
      <c r="B57" s="12"/>
    </row>
    <row r="58" spans="1:3">
      <c r="B58" s="12"/>
    </row>
    <row r="59" spans="1:3">
      <c r="A59" s="12"/>
      <c r="B59" s="12"/>
      <c r="C59" s="12"/>
    </row>
    <row r="60" spans="1:3">
      <c r="B60" s="12"/>
      <c r="C60" s="12"/>
    </row>
    <row r="61" spans="1:3">
      <c r="B61" s="12"/>
    </row>
    <row r="62" spans="1:3">
      <c r="B62" s="12"/>
    </row>
    <row r="63" spans="1:3">
      <c r="B63" s="12"/>
    </row>
    <row r="64" spans="1:3">
      <c r="B64" s="12"/>
    </row>
    <row r="65" spans="1:3">
      <c r="B65" s="12"/>
    </row>
    <row r="66" spans="1:3">
      <c r="B66" s="12"/>
    </row>
    <row r="67" spans="1:3">
      <c r="A67" s="12"/>
      <c r="B67" s="12"/>
      <c r="C67" s="12"/>
    </row>
    <row r="68" spans="1:3">
      <c r="B68" s="12"/>
      <c r="C68" s="12"/>
    </row>
    <row r="69" spans="1:3">
      <c r="B69" s="12"/>
    </row>
    <row r="70" spans="1:3">
      <c r="B70" s="12"/>
    </row>
    <row r="71" spans="1:3">
      <c r="B71" s="12"/>
    </row>
    <row r="72" spans="1:3">
      <c r="B72" s="12"/>
    </row>
    <row r="73" spans="1:3">
      <c r="B73" s="12"/>
    </row>
    <row r="74" spans="1:3">
      <c r="A74" s="12"/>
      <c r="B74" s="12"/>
    </row>
    <row r="75" spans="1:3">
      <c r="A75" s="12"/>
    </row>
    <row r="76" spans="1:3">
      <c r="A76" s="12"/>
    </row>
    <row r="77" spans="1:3">
      <c r="A77" s="12"/>
    </row>
    <row r="78" spans="1:3">
      <c r="A78" s="12"/>
    </row>
    <row r="79" spans="1:3">
      <c r="A79" s="12"/>
    </row>
  </sheetData>
  <mergeCells count="21">
    <mergeCell ref="H31:N31"/>
    <mergeCell ref="K3:K4"/>
    <mergeCell ref="A2:N2"/>
    <mergeCell ref="A3:A4"/>
    <mergeCell ref="J3:J4"/>
    <mergeCell ref="N3:N4"/>
    <mergeCell ref="I3:I4"/>
    <mergeCell ref="H3:H4"/>
    <mergeCell ref="M3:M4"/>
    <mergeCell ref="G3:G4"/>
    <mergeCell ref="L3:L4"/>
    <mergeCell ref="D3:D4"/>
    <mergeCell ref="C3:C4"/>
    <mergeCell ref="B3:B4"/>
    <mergeCell ref="F3:F4"/>
    <mergeCell ref="E3:E4"/>
    <mergeCell ref="H37:N37"/>
    <mergeCell ref="H32:N32"/>
    <mergeCell ref="B32:C32"/>
    <mergeCell ref="B37:C37"/>
    <mergeCell ref="I36:J36"/>
  </mergeCells>
  <phoneticPr fontId="3" type="noConversion"/>
  <conditionalFormatting sqref="D20 D22:D25">
    <cfRule type="expression" dxfId="0" priority="20" stopIfTrue="1">
      <formula>$A20&lt;&gt;""</formula>
    </cfRule>
  </conditionalFormatting>
  <pageMargins left="0.5" right="0.25" top="0.25" bottom="0.25" header="0.25" footer="0.25"/>
  <pageSetup paperSize="9" orientation="landscape" verticalDpi="0" r:id="rId1"/>
  <headerFooter alignWithMargins="0"/>
</worksheet>
</file>

<file path=xl/worksheets/sheet2.xml><?xml version="1.0" encoding="utf-8"?>
<worksheet xmlns="http://schemas.openxmlformats.org/spreadsheetml/2006/main" xmlns:r="http://schemas.openxmlformats.org/officeDocument/2006/relationships">
  <dimension ref="A1:I71"/>
  <sheetViews>
    <sheetView workbookViewId="0">
      <selection activeCell="F12" sqref="F12"/>
    </sheetView>
  </sheetViews>
  <sheetFormatPr defaultRowHeight="12.75"/>
  <cols>
    <col min="1" max="1" width="3.7109375" style="1" customWidth="1"/>
    <col min="2" max="2" width="39.140625" style="1" customWidth="1"/>
    <col min="3" max="3" width="8.140625" style="20" customWidth="1"/>
    <col min="4" max="4" width="8.42578125" style="1" customWidth="1"/>
    <col min="5" max="5" width="9" style="1" customWidth="1"/>
    <col min="6" max="6" width="9.42578125" style="1" customWidth="1"/>
    <col min="7" max="7" width="8.85546875" style="1" customWidth="1"/>
    <col min="8" max="8" width="15.140625" style="1" customWidth="1"/>
    <col min="9" max="16384" width="9.140625" style="1"/>
  </cols>
  <sheetData>
    <row r="1" spans="1:8" ht="16.5" customHeight="1">
      <c r="F1" s="1" t="s">
        <v>47</v>
      </c>
    </row>
    <row r="2" spans="1:8" s="8" customFormat="1" ht="42.75" customHeight="1">
      <c r="A2" s="59" t="s">
        <v>110</v>
      </c>
      <c r="B2" s="60"/>
      <c r="C2" s="60"/>
      <c r="D2" s="60"/>
      <c r="E2" s="60"/>
      <c r="F2" s="60"/>
      <c r="G2" s="60"/>
      <c r="H2" s="60"/>
    </row>
    <row r="3" spans="1:8" s="8" customFormat="1" ht="35.1" customHeight="1">
      <c r="A3" s="61" t="s">
        <v>0</v>
      </c>
      <c r="B3" s="61" t="s">
        <v>1</v>
      </c>
      <c r="C3" s="63" t="s">
        <v>48</v>
      </c>
      <c r="D3" s="57" t="s">
        <v>21</v>
      </c>
      <c r="E3" s="57" t="s">
        <v>20</v>
      </c>
      <c r="F3" s="57" t="s">
        <v>19</v>
      </c>
      <c r="G3" s="57" t="s">
        <v>18</v>
      </c>
      <c r="H3" s="61" t="s">
        <v>3</v>
      </c>
    </row>
    <row r="4" spans="1:8" ht="99.95" customHeight="1">
      <c r="A4" s="62"/>
      <c r="B4" s="62"/>
      <c r="C4" s="64"/>
      <c r="D4" s="58"/>
      <c r="E4" s="58"/>
      <c r="F4" s="58"/>
      <c r="G4" s="58"/>
      <c r="H4" s="62"/>
    </row>
    <row r="5" spans="1:8" s="3" customFormat="1" ht="12">
      <c r="A5" s="2">
        <v>1</v>
      </c>
      <c r="B5" s="2">
        <v>2</v>
      </c>
      <c r="C5" s="2">
        <v>3</v>
      </c>
      <c r="D5" s="2">
        <v>10</v>
      </c>
      <c r="E5" s="2">
        <v>11</v>
      </c>
      <c r="F5" s="2">
        <v>12</v>
      </c>
      <c r="G5" s="2">
        <v>13</v>
      </c>
      <c r="H5" s="2">
        <v>14</v>
      </c>
    </row>
    <row r="6" spans="1:8" ht="19.5" customHeight="1">
      <c r="A6" s="6" t="s">
        <v>64</v>
      </c>
      <c r="B6" s="5" t="s">
        <v>111</v>
      </c>
      <c r="C6" s="21"/>
      <c r="D6" s="5"/>
      <c r="E6" s="5"/>
      <c r="F6" s="5"/>
      <c r="G6" s="5"/>
      <c r="H6" s="5"/>
    </row>
    <row r="7" spans="1:8" ht="19.5" customHeight="1">
      <c r="A7" s="6"/>
      <c r="B7" s="19" t="s">
        <v>92</v>
      </c>
      <c r="C7" s="26">
        <f>C8+C11+C19</f>
        <v>8</v>
      </c>
      <c r="D7" s="26">
        <f>D8+D11+D19</f>
        <v>55</v>
      </c>
      <c r="E7" s="26">
        <f>E8+E11+E19</f>
        <v>49</v>
      </c>
      <c r="F7" s="26">
        <f>F8+F11+F19</f>
        <v>60</v>
      </c>
      <c r="G7" s="26"/>
      <c r="H7" s="10"/>
    </row>
    <row r="8" spans="1:8" s="12" customFormat="1" ht="19.5" customHeight="1">
      <c r="A8" s="6" t="s">
        <v>4</v>
      </c>
      <c r="B8" s="5" t="s">
        <v>23</v>
      </c>
      <c r="C8" s="26">
        <f>SUM(C9:C10)</f>
        <v>2</v>
      </c>
      <c r="D8" s="26">
        <f>SUM(D9:D10)</f>
        <v>3</v>
      </c>
      <c r="E8" s="26">
        <f>SUM(E9:E10)</f>
        <v>3</v>
      </c>
      <c r="F8" s="26">
        <f>SUM(F9:F10)</f>
        <v>3</v>
      </c>
      <c r="G8" s="10"/>
      <c r="H8" s="10"/>
    </row>
    <row r="9" spans="1:8" ht="19.5" customHeight="1">
      <c r="A9" s="7"/>
      <c r="B9" s="4" t="s">
        <v>9</v>
      </c>
      <c r="C9" s="9">
        <v>1</v>
      </c>
      <c r="D9" s="9">
        <v>1</v>
      </c>
      <c r="E9" s="9">
        <v>1</v>
      </c>
      <c r="F9" s="9">
        <v>1</v>
      </c>
      <c r="G9" s="9"/>
      <c r="H9" s="10"/>
    </row>
    <row r="10" spans="1:8" ht="19.5" customHeight="1">
      <c r="A10" s="7"/>
      <c r="B10" s="4" t="s">
        <v>10</v>
      </c>
      <c r="C10" s="9">
        <v>1</v>
      </c>
      <c r="D10" s="9">
        <v>2</v>
      </c>
      <c r="E10" s="9">
        <v>2</v>
      </c>
      <c r="F10" s="9">
        <v>2</v>
      </c>
      <c r="G10" s="9"/>
      <c r="H10" s="10"/>
    </row>
    <row r="11" spans="1:8" s="12" customFormat="1" ht="19.5" customHeight="1">
      <c r="A11" s="6" t="s">
        <v>5</v>
      </c>
      <c r="B11" s="5" t="s">
        <v>24</v>
      </c>
      <c r="C11" s="26">
        <v>1</v>
      </c>
      <c r="D11" s="10">
        <f>SUM(D12:D18)</f>
        <v>49</v>
      </c>
      <c r="E11" s="10">
        <f>SUM(E12:E18)</f>
        <v>43</v>
      </c>
      <c r="F11" s="10">
        <f>SUM(F12:F18)</f>
        <v>52</v>
      </c>
      <c r="G11" s="10"/>
      <c r="H11" s="10"/>
    </row>
    <row r="12" spans="1:8" ht="19.5" customHeight="1">
      <c r="A12" s="40" t="s">
        <v>4</v>
      </c>
      <c r="B12" s="13" t="s">
        <v>49</v>
      </c>
      <c r="C12" s="9"/>
      <c r="D12" s="9">
        <v>40</v>
      </c>
      <c r="E12" s="9">
        <v>34</v>
      </c>
      <c r="F12" s="9">
        <v>40</v>
      </c>
      <c r="G12" s="9"/>
      <c r="H12" s="10"/>
    </row>
    <row r="13" spans="1:8" ht="19.5" customHeight="1">
      <c r="A13" s="41" t="s">
        <v>5</v>
      </c>
      <c r="B13" s="13" t="s">
        <v>50</v>
      </c>
      <c r="C13" s="9"/>
      <c r="D13" s="9">
        <v>1</v>
      </c>
      <c r="E13" s="9">
        <v>1</v>
      </c>
      <c r="F13" s="9">
        <v>2</v>
      </c>
      <c r="G13" s="9"/>
      <c r="H13" s="10"/>
    </row>
    <row r="14" spans="1:8" ht="19.5" customHeight="1">
      <c r="A14" s="41" t="s">
        <v>6</v>
      </c>
      <c r="B14" s="13" t="s">
        <v>51</v>
      </c>
      <c r="C14" s="9"/>
      <c r="D14" s="9">
        <v>1</v>
      </c>
      <c r="E14" s="9">
        <v>1</v>
      </c>
      <c r="F14" s="9">
        <v>2</v>
      </c>
      <c r="G14" s="9"/>
      <c r="H14" s="10"/>
    </row>
    <row r="15" spans="1:8" ht="19.5" customHeight="1">
      <c r="A15" s="41" t="s">
        <v>54</v>
      </c>
      <c r="B15" s="13" t="s">
        <v>52</v>
      </c>
      <c r="C15" s="9"/>
      <c r="D15" s="9">
        <v>2</v>
      </c>
      <c r="E15" s="53">
        <v>2</v>
      </c>
      <c r="F15" s="9">
        <v>2</v>
      </c>
      <c r="G15" s="9"/>
      <c r="H15" s="10"/>
    </row>
    <row r="16" spans="1:8" ht="23.25" customHeight="1">
      <c r="A16" s="41" t="s">
        <v>67</v>
      </c>
      <c r="B16" s="13" t="s">
        <v>53</v>
      </c>
      <c r="C16" s="9"/>
      <c r="D16" s="9">
        <v>1</v>
      </c>
      <c r="E16" s="9">
        <v>1</v>
      </c>
      <c r="F16" s="9">
        <v>1</v>
      </c>
      <c r="G16" s="9"/>
      <c r="H16" s="31" t="s">
        <v>58</v>
      </c>
    </row>
    <row r="17" spans="1:9" ht="19.5" customHeight="1">
      <c r="A17" s="41" t="s">
        <v>68</v>
      </c>
      <c r="B17" s="13" t="s">
        <v>41</v>
      </c>
      <c r="C17" s="9"/>
      <c r="D17" s="9">
        <v>4</v>
      </c>
      <c r="E17" s="9">
        <v>4</v>
      </c>
      <c r="F17" s="9">
        <v>4</v>
      </c>
      <c r="G17" s="9"/>
      <c r="H17" s="10"/>
    </row>
    <row r="18" spans="1:9" ht="19.5" customHeight="1">
      <c r="A18" s="41" t="s">
        <v>69</v>
      </c>
      <c r="B18" s="13" t="s">
        <v>40</v>
      </c>
      <c r="C18" s="9"/>
      <c r="D18" s="9">
        <v>0</v>
      </c>
      <c r="E18" s="9">
        <v>0</v>
      </c>
      <c r="F18" s="9">
        <v>1</v>
      </c>
      <c r="G18" s="9"/>
      <c r="H18" s="10"/>
    </row>
    <row r="19" spans="1:9" s="12" customFormat="1" ht="19.5" customHeight="1">
      <c r="A19" s="6" t="s">
        <v>6</v>
      </c>
      <c r="B19" s="5" t="s">
        <v>25</v>
      </c>
      <c r="C19" s="10">
        <f>SUM(C20:C25)</f>
        <v>5</v>
      </c>
      <c r="D19" s="10">
        <f>SUM(D20:D25)</f>
        <v>3</v>
      </c>
      <c r="E19" s="10">
        <f>SUM(E20:E25)</f>
        <v>3</v>
      </c>
      <c r="F19" s="10">
        <f>SUM(F20:F25)</f>
        <v>5</v>
      </c>
      <c r="G19" s="10"/>
      <c r="H19" s="10"/>
    </row>
    <row r="20" spans="1:9" ht="19.5" customHeight="1">
      <c r="A20" s="7" t="s">
        <v>4</v>
      </c>
      <c r="B20" s="11" t="s">
        <v>7</v>
      </c>
      <c r="C20" s="9">
        <v>1</v>
      </c>
      <c r="D20" s="9">
        <v>1</v>
      </c>
      <c r="E20" s="9">
        <v>1</v>
      </c>
      <c r="F20" s="9">
        <v>1</v>
      </c>
      <c r="G20" s="9"/>
      <c r="H20" s="10"/>
    </row>
    <row r="21" spans="1:9" ht="19.5" customHeight="1">
      <c r="A21" s="7" t="s">
        <v>5</v>
      </c>
      <c r="B21" s="11" t="s">
        <v>8</v>
      </c>
      <c r="C21" s="9">
        <v>1</v>
      </c>
      <c r="D21" s="9">
        <v>0</v>
      </c>
      <c r="E21" s="9">
        <v>0</v>
      </c>
      <c r="F21" s="9">
        <v>1</v>
      </c>
      <c r="G21" s="9"/>
      <c r="H21" s="9" t="s">
        <v>117</v>
      </c>
    </row>
    <row r="22" spans="1:9" ht="19.5" customHeight="1">
      <c r="A22" s="7" t="s">
        <v>6</v>
      </c>
      <c r="B22" s="4" t="s">
        <v>16</v>
      </c>
      <c r="C22" s="9">
        <v>0.5</v>
      </c>
      <c r="D22" s="9">
        <v>0.5</v>
      </c>
      <c r="E22" s="9">
        <v>0.5</v>
      </c>
      <c r="F22" s="9">
        <v>0.5</v>
      </c>
      <c r="G22" s="9"/>
      <c r="H22" s="31" t="s">
        <v>59</v>
      </c>
    </row>
    <row r="23" spans="1:9" ht="19.5" customHeight="1">
      <c r="A23" s="7" t="s">
        <v>54</v>
      </c>
      <c r="B23" s="4" t="s">
        <v>22</v>
      </c>
      <c r="C23" s="9">
        <v>0.5</v>
      </c>
      <c r="D23" s="9">
        <v>0.5</v>
      </c>
      <c r="E23" s="9">
        <v>0.5</v>
      </c>
      <c r="F23" s="9">
        <v>0.5</v>
      </c>
      <c r="G23" s="9"/>
      <c r="H23" s="10"/>
    </row>
    <row r="24" spans="1:9" ht="19.5" customHeight="1">
      <c r="A24" s="7" t="s">
        <v>67</v>
      </c>
      <c r="B24" s="11" t="s">
        <v>26</v>
      </c>
      <c r="C24" s="9">
        <v>1</v>
      </c>
      <c r="D24" s="27">
        <v>1</v>
      </c>
      <c r="E24" s="27">
        <v>1</v>
      </c>
      <c r="F24" s="27">
        <v>1</v>
      </c>
      <c r="G24" s="27"/>
      <c r="H24" s="31"/>
    </row>
    <row r="25" spans="1:9" ht="19.5" customHeight="1">
      <c r="A25" s="7" t="s">
        <v>68</v>
      </c>
      <c r="B25" s="11" t="s">
        <v>27</v>
      </c>
      <c r="C25" s="9">
        <v>1</v>
      </c>
      <c r="D25" s="27">
        <v>0</v>
      </c>
      <c r="E25" s="27">
        <v>0</v>
      </c>
      <c r="F25" s="27">
        <v>1</v>
      </c>
      <c r="G25" s="27"/>
      <c r="H25" s="9" t="s">
        <v>117</v>
      </c>
    </row>
    <row r="26" spans="1:9" s="25" customFormat="1" ht="28.5" customHeight="1">
      <c r="A26" s="23" t="s">
        <v>54</v>
      </c>
      <c r="B26" s="5" t="s">
        <v>109</v>
      </c>
      <c r="C26" s="26">
        <f>SUM(C27:C29)</f>
        <v>3</v>
      </c>
      <c r="D26" s="26">
        <f>SUM(D27:D29)</f>
        <v>0</v>
      </c>
      <c r="E26" s="26">
        <f>SUM(E27:E29)</f>
        <v>0</v>
      </c>
      <c r="F26" s="26">
        <f>SUM(F27:F29)</f>
        <v>20</v>
      </c>
      <c r="G26" s="26"/>
      <c r="H26" s="26"/>
    </row>
    <row r="27" spans="1:9" s="25" customFormat="1" ht="28.5" customHeight="1">
      <c r="A27" s="7" t="s">
        <v>4</v>
      </c>
      <c r="B27" s="22" t="s">
        <v>55</v>
      </c>
      <c r="C27" s="9">
        <v>1</v>
      </c>
      <c r="D27" s="27">
        <v>0</v>
      </c>
      <c r="E27" s="27">
        <v>0</v>
      </c>
      <c r="F27" s="27">
        <v>1</v>
      </c>
      <c r="G27" s="27"/>
      <c r="H27" s="26"/>
    </row>
    <row r="28" spans="1:9" s="25" customFormat="1" ht="29.25" customHeight="1">
      <c r="A28" s="7" t="s">
        <v>5</v>
      </c>
      <c r="B28" s="22" t="s">
        <v>70</v>
      </c>
      <c r="C28" s="9">
        <v>1</v>
      </c>
      <c r="D28" s="27">
        <v>0</v>
      </c>
      <c r="E28" s="27">
        <v>0</v>
      </c>
      <c r="F28" s="27">
        <v>5</v>
      </c>
      <c r="G28" s="22"/>
      <c r="H28" s="22" t="s">
        <v>102</v>
      </c>
    </row>
    <row r="29" spans="1:9" ht="27.75" customHeight="1">
      <c r="A29" s="44">
        <v>3</v>
      </c>
      <c r="B29" s="43" t="s">
        <v>75</v>
      </c>
      <c r="C29" s="9">
        <v>1</v>
      </c>
      <c r="D29" s="27">
        <v>0</v>
      </c>
      <c r="E29" s="27">
        <v>0</v>
      </c>
      <c r="F29" s="27">
        <v>14</v>
      </c>
      <c r="G29" s="43"/>
      <c r="H29" s="22" t="s">
        <v>102</v>
      </c>
    </row>
    <row r="31" spans="1:9" ht="15.75">
      <c r="B31" s="32"/>
      <c r="C31" s="1"/>
      <c r="D31" s="56" t="s">
        <v>91</v>
      </c>
      <c r="E31" s="56"/>
      <c r="F31" s="56"/>
      <c r="G31" s="56"/>
      <c r="H31" s="56"/>
      <c r="I31" s="29"/>
    </row>
    <row r="32" spans="1:9" ht="15.75">
      <c r="B32" s="35" t="s">
        <v>62</v>
      </c>
      <c r="C32" s="1"/>
      <c r="D32" s="55" t="s">
        <v>61</v>
      </c>
      <c r="E32" s="55"/>
      <c r="F32" s="55"/>
      <c r="G32" s="55"/>
      <c r="H32" s="55"/>
      <c r="I32" s="34"/>
    </row>
    <row r="33" spans="1:9">
      <c r="B33" s="36"/>
      <c r="C33" s="1"/>
      <c r="D33" s="37"/>
      <c r="E33" s="37"/>
      <c r="F33" s="29"/>
      <c r="G33" s="29"/>
      <c r="H33" s="29"/>
      <c r="I33" s="29"/>
    </row>
    <row r="34" spans="1:9" ht="15.75">
      <c r="B34" s="33"/>
      <c r="C34" s="1"/>
      <c r="D34" s="33"/>
      <c r="E34" s="33"/>
      <c r="F34" s="29"/>
      <c r="G34" s="29"/>
      <c r="H34" s="29"/>
      <c r="I34" s="29"/>
    </row>
    <row r="35" spans="1:9" ht="15.75">
      <c r="B35" s="33"/>
      <c r="C35" s="1"/>
      <c r="D35" s="33"/>
      <c r="E35" s="33"/>
      <c r="F35" s="29"/>
      <c r="G35" s="29"/>
      <c r="H35" s="29"/>
      <c r="I35" s="29"/>
    </row>
    <row r="36" spans="1:9" ht="15.75">
      <c r="B36" s="8"/>
      <c r="C36" s="1"/>
      <c r="D36" s="34"/>
      <c r="E36" s="34"/>
      <c r="F36" s="29"/>
      <c r="G36" s="29"/>
      <c r="H36" s="29"/>
      <c r="I36" s="29"/>
    </row>
    <row r="37" spans="1:9" ht="15.75">
      <c r="B37" s="38" t="s">
        <v>112</v>
      </c>
      <c r="C37" s="1"/>
      <c r="D37" s="54" t="s">
        <v>113</v>
      </c>
      <c r="E37" s="54"/>
      <c r="F37" s="54"/>
      <c r="G37" s="54"/>
      <c r="H37" s="54"/>
      <c r="I37" s="39"/>
    </row>
    <row r="40" spans="1:9">
      <c r="A40" s="12"/>
      <c r="B40" s="12"/>
    </row>
    <row r="41" spans="1:9">
      <c r="A41" s="12"/>
      <c r="B41" s="12"/>
    </row>
    <row r="42" spans="1:9">
      <c r="A42" s="12"/>
      <c r="B42" s="12"/>
    </row>
    <row r="43" spans="1:9">
      <c r="A43" s="12"/>
      <c r="B43" s="12"/>
    </row>
    <row r="44" spans="1:9">
      <c r="A44" s="12"/>
      <c r="B44" s="12"/>
    </row>
    <row r="45" spans="1:9">
      <c r="A45" s="12"/>
    </row>
    <row r="46" spans="1:9">
      <c r="A46" s="12"/>
    </row>
    <row r="47" spans="1:9">
      <c r="A47" s="12"/>
    </row>
    <row r="48" spans="1:9">
      <c r="A48" s="12"/>
      <c r="B48" s="12"/>
    </row>
    <row r="49" spans="1:2">
      <c r="B49" s="12"/>
    </row>
    <row r="50" spans="1:2">
      <c r="B50" s="12"/>
    </row>
    <row r="51" spans="1:2">
      <c r="B51" s="12"/>
    </row>
    <row r="52" spans="1:2">
      <c r="B52" s="12"/>
    </row>
    <row r="53" spans="1:2">
      <c r="B53" s="12"/>
    </row>
    <row r="54" spans="1:2">
      <c r="B54" s="12"/>
    </row>
    <row r="55" spans="1:2">
      <c r="B55" s="12"/>
    </row>
    <row r="56" spans="1:2">
      <c r="A56" s="12"/>
      <c r="B56" s="12"/>
    </row>
    <row r="57" spans="1:2">
      <c r="B57" s="12"/>
    </row>
    <row r="58" spans="1:2">
      <c r="B58" s="12"/>
    </row>
    <row r="59" spans="1:2">
      <c r="B59" s="12"/>
    </row>
    <row r="60" spans="1:2">
      <c r="B60" s="12"/>
    </row>
    <row r="61" spans="1:2">
      <c r="B61" s="12"/>
    </row>
    <row r="62" spans="1:2">
      <c r="B62" s="12"/>
    </row>
    <row r="63" spans="1:2">
      <c r="B63" s="12"/>
    </row>
    <row r="64" spans="1:2">
      <c r="A64" s="12"/>
      <c r="B64" s="12"/>
    </row>
    <row r="65" spans="1:2">
      <c r="B65" s="12"/>
    </row>
    <row r="66" spans="1:2">
      <c r="B66" s="12"/>
    </row>
    <row r="67" spans="1:2">
      <c r="B67" s="12"/>
    </row>
    <row r="68" spans="1:2">
      <c r="B68" s="12"/>
    </row>
    <row r="69" spans="1:2">
      <c r="B69" s="12"/>
    </row>
    <row r="70" spans="1:2">
      <c r="B70" s="12"/>
    </row>
    <row r="71" spans="1:2">
      <c r="A71" s="12"/>
      <c r="B71" s="12"/>
    </row>
  </sheetData>
  <mergeCells count="12">
    <mergeCell ref="D32:H32"/>
    <mergeCell ref="D37:H37"/>
    <mergeCell ref="A2:H2"/>
    <mergeCell ref="A3:A4"/>
    <mergeCell ref="B3:B4"/>
    <mergeCell ref="C3:C4"/>
    <mergeCell ref="H3:H4"/>
    <mergeCell ref="D3:D4"/>
    <mergeCell ref="G3:G4"/>
    <mergeCell ref="E3:E4"/>
    <mergeCell ref="F3:F4"/>
    <mergeCell ref="D31:H31"/>
  </mergeCells>
  <phoneticPr fontId="3" type="noConversion"/>
  <pageMargins left="0.19685039370078741" right="0" top="0.19685039370078741" bottom="0" header="0" footer="0"/>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Mau 12 </vt:lpstr>
      <vt:lpstr>Mâu 9B</vt:lpstr>
      <vt:lpstr>Sheet1</vt:lpstr>
      <vt:lpstr>'Mau 12 '!Print_Titles</vt:lpstr>
    </vt:vector>
  </TitlesOfParts>
  <Company>CTN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HANGKT</cp:lastModifiedBy>
  <cp:lastPrinted>2017-04-05T03:59:53Z</cp:lastPrinted>
  <dcterms:created xsi:type="dcterms:W3CDTF">2017-01-16T00:04:58Z</dcterms:created>
  <dcterms:modified xsi:type="dcterms:W3CDTF">2017-04-05T03:59:54Z</dcterms:modified>
</cp:coreProperties>
</file>